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<sst xmlns="http://schemas.openxmlformats.org/spreadsheetml/2006/main" count="7" uniqueCount="7">
  <si>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p1</t>
  </si>
  <si>
    <t>p2</t>
  </si>
  <si>
    <t xml:space="preserve"> </t>
  </si>
  <si>
    <t>Salinity [%]</t>
  </si>
  <si>
    <t>Temperature [C]</t>
  </si>
  <si>
    <t>viscoity nu*10^6</t>
  </si>
  <si>
    <t>Density [t/m^3]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</si>
</sst>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4.140625" style="0" bestFit="1" customWidth="1"/>
    <col min="2" max="2" width="14.28125" style="0" bestFit="1" customWidth="1"/>
  </cols>
  <sheetData>
    <row r="1" spans="1:5" ht="12.75">
      <c r="A1" t="s">
        <v>3</v>
      </c>
      <c r="B1" t="s">
        <v>4</v>
      </c>
      <c r="D1" t="s">
        <v>0</v>
      </c>
      <c r="E1" t="s">
        <v>1</v>
      </c>
    </row>
    <row r="2" spans="1:5" ht="12.75">
      <c r="A2">
        <v>3.5</v>
      </c>
      <c r="B2">
        <v>15</v>
      </c>
      <c r="D2">
        <f>5884.81703666+B2*(39.803732+B2*(-0.3191477+B2*0.0004291133))+26.126277*A2</f>
        <v>6502.955011047499</v>
      </c>
      <c r="E2">
        <f>1747.4508988+B2*(11.51588-0.046331033*B2)-A2*(38.5429655+0.1353985*B2)</f>
        <v>1767.755815875</v>
      </c>
    </row>
    <row r="3" spans="1:2" ht="12.75">
      <c r="A3" t="s">
        <v>5</v>
      </c>
      <c r="B3" t="s">
        <v>6</v>
      </c>
    </row>
    <row r="4" spans="1:2" ht="12.75">
      <c r="A4" s="1">
        <f>(0.014*A2+(0.000645*B2-0.0503)*B2+1.75)</f>
        <v>1.1896250000000002</v>
      </c>
      <c r="B4">
        <f>D2/(E2+0.7028423*D2)</f>
        <v>1.0259765456199244</v>
      </c>
    </row>
    <row r="9" ht="12.75">
      <c r="C9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bertravo</dc:creator>
  <cp:keywords/>
  <dc:description/>
  <cp:lastModifiedBy>vbe</cp:lastModifiedBy>
  <dcterms:created xsi:type="dcterms:W3CDTF">2003-10-22T10:23:35Z</dcterms:created>
  <dcterms:modified xsi:type="dcterms:W3CDTF">2011-02-25T14:37:09Z</dcterms:modified>
  <cp:category/>
  <cp:version/>
  <cp:contentType/>
  <cp:contentStatus/>
</cp:coreProperties>
</file>