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blic\Documents\Private\BOOKS\METHODS 3rd\Chapters\Section D Organic Matter Dynamics\27 Benfield\FINAL\"/>
    </mc:Choice>
  </mc:AlternateContent>
  <bookViews>
    <workbookView xWindow="0" yWindow="0" windowWidth="201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/>
  <c r="J6" i="1" s="1"/>
  <c r="K6" i="1" s="1"/>
  <c r="L10" i="1" s="1"/>
  <c r="L16" i="1" l="1"/>
  <c r="L6" i="1"/>
  <c r="L12" i="1"/>
  <c r="L8" i="1"/>
  <c r="L14" i="1"/>
</calcChain>
</file>

<file path=xl/sharedStrings.xml><?xml version="1.0" encoding="utf-8"?>
<sst xmlns="http://schemas.openxmlformats.org/spreadsheetml/2006/main" count="32" uniqueCount="24">
  <si>
    <t>________________________________________________________________________</t>
  </si>
  <si>
    <t xml:space="preserve"> </t>
  </si>
  <si>
    <t>Sample ID</t>
  </si>
  <si>
    <t>LEAF PACK 1</t>
  </si>
  <si>
    <t>LEAF PACK 2</t>
  </si>
  <si>
    <t>LEAF PACK 3</t>
  </si>
  <si>
    <t>LEAF PACK 4</t>
  </si>
  <si>
    <t>LPDM</t>
  </si>
  <si>
    <t>PM</t>
  </si>
  <si>
    <t>DM</t>
  </si>
  <si>
    <t>P+AM</t>
  </si>
  <si>
    <t>P+DM</t>
  </si>
  <si>
    <t>AM</t>
  </si>
  <si>
    <t>% Organic</t>
  </si>
  <si>
    <t>AFDM</t>
  </si>
  <si>
    <t>LEAF PACK 5</t>
  </si>
  <si>
    <t>LEAF PACK 6</t>
  </si>
  <si>
    <t>Days of incubation</t>
  </si>
  <si>
    <t>% AFDM Remaining</t>
  </si>
  <si>
    <t>Days of Incubation</t>
  </si>
  <si>
    <t>Handling 1</t>
  </si>
  <si>
    <t>Handling 2</t>
  </si>
  <si>
    <t>Handling 3</t>
  </si>
  <si>
    <t>Add more rows as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</si>
</sst>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0" fillId="0" borderId="0" xfId="0" applyNumberFormat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2" fontId="0" fillId="0" borderId="0" xfId="0" applyNumberFormat="1" applyBorder="1"/>
    <xf numFmtId="2" fontId="3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NumberFormat="1"/>
    <xf numFmtId="0" fontId="1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2" fontId="4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4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8" sqref="B18"/>
    </sheetView>
  </sheetViews>
  <sheetFormatPr defaultRowHeight="14.4" x14ac:dyDescent="0.3"/>
  <cols>
    <col min="2" max="2" width="22.6640625" customWidth="1"/>
    <col min="3" max="3" width="18.6640625" customWidth="1"/>
    <col min="4" max="4" width="16.6640625" customWidth="1"/>
    <col min="5" max="5" width="21.33203125" customWidth="1"/>
    <col min="6" max="7" width="16.109375" customWidth="1"/>
    <col min="8" max="8" width="14.6640625" customWidth="1"/>
    <col min="9" max="9" width="13.6640625" customWidth="1"/>
    <col min="10" max="10" width="20.5546875" customWidth="1"/>
    <col min="11" max="11" width="23.44140625" customWidth="1"/>
  </cols>
  <sheetData>
    <row r="1" spans="2:14" ht="15.6" x14ac:dyDescent="0.3">
      <c r="B1" s="1" t="s">
        <v>0</v>
      </c>
    </row>
    <row r="2" spans="2:14" ht="15.6" x14ac:dyDescent="0.3">
      <c r="B2" s="1"/>
    </row>
    <row r="3" spans="2:14" ht="15.6" x14ac:dyDescent="0.3">
      <c r="B3" s="1" t="s">
        <v>2</v>
      </c>
      <c r="C3" s="32" t="s">
        <v>19</v>
      </c>
      <c r="D3" s="1" t="s">
        <v>7</v>
      </c>
      <c r="E3" s="1" t="s">
        <v>8</v>
      </c>
      <c r="F3" s="1" t="s">
        <v>11</v>
      </c>
      <c r="G3" s="1" t="s">
        <v>10</v>
      </c>
      <c r="H3" s="1" t="s">
        <v>9</v>
      </c>
      <c r="I3" s="1" t="s">
        <v>12</v>
      </c>
      <c r="J3" s="1" t="s">
        <v>13</v>
      </c>
      <c r="K3" s="1" t="s">
        <v>14</v>
      </c>
      <c r="L3" s="1" t="s">
        <v>18</v>
      </c>
    </row>
    <row r="4" spans="2:14" ht="15.6" x14ac:dyDescent="0.3">
      <c r="B4" s="1" t="s">
        <v>0</v>
      </c>
      <c r="G4" s="1" t="s">
        <v>0</v>
      </c>
      <c r="L4" s="1" t="s">
        <v>0</v>
      </c>
    </row>
    <row r="5" spans="2:14" ht="15.6" x14ac:dyDescent="0.3">
      <c r="B5" s="1"/>
      <c r="F5" s="5"/>
      <c r="G5" s="5"/>
      <c r="H5" s="5"/>
      <c r="I5" s="5"/>
      <c r="J5" s="5"/>
      <c r="L5" s="1"/>
      <c r="N5" s="5"/>
    </row>
    <row r="6" spans="2:14" ht="15.6" x14ac:dyDescent="0.3">
      <c r="B6" s="1" t="s">
        <v>3</v>
      </c>
      <c r="C6" s="32">
        <v>0</v>
      </c>
      <c r="D6" s="4">
        <v>8.27</v>
      </c>
      <c r="E6" s="15">
        <v>1</v>
      </c>
      <c r="F6" s="15">
        <v>1.25</v>
      </c>
      <c r="G6" s="15">
        <v>1.0249999999999999</v>
      </c>
      <c r="H6" s="15">
        <f>F6-E6</f>
        <v>0.25</v>
      </c>
      <c r="I6" s="15">
        <f>G6-E6</f>
        <v>2.4999999999999911E-2</v>
      </c>
      <c r="J6" s="15">
        <f>((H6-I6)/H6)*100</f>
        <v>90.000000000000028</v>
      </c>
      <c r="K6" s="4">
        <f>D6*(J6/100)</f>
        <v>7.4430000000000014</v>
      </c>
      <c r="L6">
        <f>(AVERAGE(K$6,K$8,K$10)/AVERAGE(K$6,K$8,K$10))*100</f>
        <v>100</v>
      </c>
    </row>
    <row r="7" spans="2:14" ht="15.6" x14ac:dyDescent="0.3">
      <c r="B7" s="1"/>
      <c r="C7" s="32"/>
      <c r="D7" s="5"/>
      <c r="E7" s="16"/>
      <c r="F7" s="15"/>
      <c r="G7" s="16"/>
      <c r="H7" s="13"/>
      <c r="I7" s="12"/>
      <c r="J7" s="15"/>
      <c r="K7" s="4"/>
    </row>
    <row r="8" spans="2:14" ht="15.6" x14ac:dyDescent="0.3">
      <c r="B8" s="1" t="s">
        <v>4</v>
      </c>
      <c r="C8" s="32">
        <v>0</v>
      </c>
      <c r="D8" s="3"/>
      <c r="E8" s="17"/>
      <c r="F8" s="15"/>
      <c r="G8" s="17"/>
      <c r="H8" s="14"/>
      <c r="I8" s="12"/>
      <c r="J8" s="17"/>
      <c r="K8" s="3"/>
      <c r="L8">
        <f>(AVERAGE(K$6,K$8,K$10)/AVERAGE(K$6,K$8,K$10))*100</f>
        <v>100</v>
      </c>
    </row>
    <row r="9" spans="2:14" ht="15.6" x14ac:dyDescent="0.3">
      <c r="B9" s="1"/>
      <c r="C9" s="32"/>
      <c r="D9" s="5"/>
      <c r="E9" s="16"/>
      <c r="F9" s="15"/>
      <c r="G9" s="16"/>
      <c r="H9" s="13"/>
      <c r="I9" s="12"/>
      <c r="J9" s="17"/>
      <c r="K9" s="3"/>
    </row>
    <row r="10" spans="2:14" ht="15.6" x14ac:dyDescent="0.3">
      <c r="B10" s="1" t="s">
        <v>5</v>
      </c>
      <c r="C10" s="32">
        <v>0</v>
      </c>
      <c r="D10" s="3"/>
      <c r="E10" s="17"/>
      <c r="F10" s="15"/>
      <c r="G10" s="17"/>
      <c r="H10" s="14"/>
      <c r="I10" s="12"/>
      <c r="J10" s="17"/>
      <c r="K10" s="3"/>
      <c r="L10">
        <f>(AVERAGE(K$6,K$8,K$10)/AVERAGE(K$6,K$8,K$10))*100</f>
        <v>100</v>
      </c>
    </row>
    <row r="11" spans="2:14" ht="15.6" x14ac:dyDescent="0.3">
      <c r="B11" s="1"/>
      <c r="C11" s="32"/>
      <c r="D11" s="5"/>
      <c r="E11" s="16"/>
      <c r="F11" s="15"/>
      <c r="G11" s="16"/>
      <c r="H11" s="13"/>
      <c r="I11" s="12"/>
      <c r="J11" s="16"/>
      <c r="K11" s="18"/>
    </row>
    <row r="12" spans="2:14" ht="15.6" x14ac:dyDescent="0.3">
      <c r="B12" s="1" t="s">
        <v>6</v>
      </c>
      <c r="C12" s="32">
        <v>7</v>
      </c>
      <c r="D12" s="4"/>
      <c r="E12" s="15"/>
      <c r="F12" s="15"/>
      <c r="G12" s="15"/>
      <c r="H12" s="12"/>
      <c r="I12" s="12"/>
      <c r="J12" s="15"/>
      <c r="K12" s="4"/>
      <c r="L12">
        <f>(K12/AVERAGE(K$6,K$8,K$10))*100</f>
        <v>0</v>
      </c>
    </row>
    <row r="13" spans="2:14" ht="15.6" x14ac:dyDescent="0.3">
      <c r="B13" s="1"/>
      <c r="C13" s="32"/>
      <c r="D13" s="5"/>
      <c r="E13" s="16"/>
      <c r="F13" s="15"/>
      <c r="G13" s="16"/>
      <c r="H13" s="13"/>
      <c r="I13" s="13"/>
      <c r="J13" s="16"/>
      <c r="K13" s="5"/>
    </row>
    <row r="14" spans="2:14" ht="15.6" x14ac:dyDescent="0.3">
      <c r="B14" s="1" t="s">
        <v>15</v>
      </c>
      <c r="C14" s="32">
        <v>7</v>
      </c>
      <c r="D14" s="3"/>
      <c r="E14" s="17"/>
      <c r="F14" s="15"/>
      <c r="G14" s="17"/>
      <c r="H14" s="14"/>
      <c r="I14" s="14"/>
      <c r="J14" s="17"/>
      <c r="K14" s="4"/>
      <c r="L14">
        <f>(K14/AVERAGE(K$6,K$8,K$10))*100</f>
        <v>0</v>
      </c>
    </row>
    <row r="15" spans="2:14" ht="15.6" x14ac:dyDescent="0.3">
      <c r="B15" s="1" t="s">
        <v>1</v>
      </c>
      <c r="C15" s="32"/>
      <c r="D15" s="5"/>
      <c r="E15" s="16"/>
      <c r="F15" s="15"/>
      <c r="G15" s="16"/>
      <c r="H15" s="13"/>
      <c r="I15" s="13"/>
      <c r="J15" s="16"/>
      <c r="K15" s="5"/>
    </row>
    <row r="16" spans="2:14" ht="15.6" x14ac:dyDescent="0.3">
      <c r="B16" s="1" t="s">
        <v>16</v>
      </c>
      <c r="C16" s="32">
        <v>7</v>
      </c>
      <c r="D16" s="3"/>
      <c r="E16" s="17"/>
      <c r="F16" s="15"/>
      <c r="G16" s="17"/>
      <c r="H16" s="14"/>
      <c r="I16" s="14"/>
      <c r="J16" s="17"/>
      <c r="K16" s="4"/>
      <c r="L16">
        <f>(K16/AVERAGE(K$6,K$8,K$10))*100</f>
        <v>0</v>
      </c>
    </row>
    <row r="17" spans="2:11" x14ac:dyDescent="0.3">
      <c r="B17" s="2"/>
      <c r="F17" s="5"/>
    </row>
    <row r="18" spans="2:11" ht="15.6" x14ac:dyDescent="0.3">
      <c r="B18" s="1" t="s">
        <v>23</v>
      </c>
      <c r="F18" s="5"/>
    </row>
    <row r="19" spans="2:11" ht="15.6" x14ac:dyDescent="0.3">
      <c r="B19" s="1"/>
      <c r="F19" s="5"/>
    </row>
    <row r="20" spans="2:11" ht="15.6" x14ac:dyDescent="0.3">
      <c r="B20" s="1"/>
      <c r="F20" s="5"/>
    </row>
    <row r="21" spans="2:11" ht="15.6" x14ac:dyDescent="0.3">
      <c r="B21" s="1"/>
      <c r="F21" s="5"/>
    </row>
    <row r="22" spans="2:11" ht="15.6" x14ac:dyDescent="0.3">
      <c r="B22" s="1"/>
    </row>
    <row r="23" spans="2:11" ht="15.6" x14ac:dyDescent="0.3">
      <c r="B23" s="1"/>
    </row>
    <row r="24" spans="2:11" x14ac:dyDescent="0.3">
      <c r="B24" s="2"/>
    </row>
    <row r="25" spans="2:11" ht="15.6" x14ac:dyDescent="0.3">
      <c r="B25" s="6" t="s">
        <v>2</v>
      </c>
      <c r="C25" s="6" t="s">
        <v>17</v>
      </c>
      <c r="D25" s="19" t="s">
        <v>7</v>
      </c>
      <c r="E25" s="19" t="s">
        <v>8</v>
      </c>
      <c r="F25" s="19" t="s">
        <v>11</v>
      </c>
      <c r="G25" s="20" t="s">
        <v>10</v>
      </c>
      <c r="H25" s="21"/>
      <c r="I25" s="21"/>
      <c r="J25" s="21"/>
      <c r="K25" s="21"/>
    </row>
    <row r="26" spans="2:11" ht="15.6" x14ac:dyDescent="0.3">
      <c r="B26" s="6" t="s">
        <v>20</v>
      </c>
      <c r="C26" s="24">
        <v>0</v>
      </c>
      <c r="D26" s="23"/>
      <c r="E26" s="26"/>
      <c r="F26" s="26"/>
      <c r="G26" s="27"/>
      <c r="H26" s="7"/>
      <c r="I26" s="7"/>
      <c r="J26" s="8"/>
      <c r="K26" s="7"/>
    </row>
    <row r="27" spans="2:11" ht="15.6" x14ac:dyDescent="0.3">
      <c r="B27" s="6" t="s">
        <v>21</v>
      </c>
      <c r="C27" s="24">
        <v>0</v>
      </c>
      <c r="D27" s="23"/>
      <c r="E27" s="26"/>
      <c r="F27" s="26"/>
      <c r="G27" s="28"/>
      <c r="H27" s="9"/>
      <c r="I27" s="9"/>
      <c r="J27" s="9"/>
      <c r="K27" s="9"/>
    </row>
    <row r="28" spans="2:11" ht="15.6" x14ac:dyDescent="0.3">
      <c r="B28" s="6" t="s">
        <v>22</v>
      </c>
      <c r="C28" s="24">
        <v>0</v>
      </c>
      <c r="D28" s="22"/>
      <c r="E28" s="29"/>
      <c r="F28" s="29"/>
      <c r="G28" s="30"/>
      <c r="H28" s="10"/>
      <c r="I28" s="10"/>
      <c r="J28" s="10"/>
      <c r="K28" s="10"/>
    </row>
    <row r="29" spans="2:11" ht="15.6" x14ac:dyDescent="0.3">
      <c r="B29" s="6"/>
      <c r="C29" s="24"/>
      <c r="D29" s="25"/>
      <c r="E29" s="31"/>
      <c r="F29" s="29"/>
      <c r="G29" s="27"/>
      <c r="H29" s="11"/>
      <c r="I29" s="10"/>
      <c r="J29" s="11"/>
      <c r="K29" s="11"/>
    </row>
    <row r="30" spans="2:11" ht="15.6" x14ac:dyDescent="0.3">
      <c r="B30" s="6"/>
      <c r="C30" s="24"/>
      <c r="D30" s="25"/>
      <c r="E30" s="31"/>
      <c r="F30" s="29"/>
      <c r="G30" s="27"/>
      <c r="H30" s="11"/>
      <c r="I30" s="10"/>
      <c r="J30" s="11"/>
      <c r="K30" s="11"/>
    </row>
    <row r="31" spans="2:11" ht="15.6" x14ac:dyDescent="0.3">
      <c r="B31" s="6"/>
      <c r="C31" s="24"/>
      <c r="D31" s="22"/>
      <c r="E31" s="29"/>
      <c r="F31" s="29"/>
      <c r="G31" s="30"/>
      <c r="H31" s="10"/>
      <c r="I31" s="10"/>
      <c r="J31" s="10"/>
      <c r="K31" s="10"/>
    </row>
    <row r="32" spans="2:11" ht="15.6" x14ac:dyDescent="0.3">
      <c r="B32" s="6"/>
      <c r="C32" s="24"/>
      <c r="D32" s="25"/>
      <c r="E32" s="31"/>
      <c r="F32" s="29"/>
      <c r="G32" s="27"/>
      <c r="H32" s="11"/>
      <c r="I32" s="10"/>
      <c r="J32" s="11"/>
      <c r="K32" s="11"/>
    </row>
    <row r="33" spans="2:11" ht="15.6" x14ac:dyDescent="0.3">
      <c r="B33" s="6"/>
      <c r="C33" s="24"/>
      <c r="D33" s="25"/>
      <c r="E33" s="31"/>
      <c r="F33" s="29"/>
      <c r="G33" s="27"/>
      <c r="H33" s="11"/>
      <c r="I33" s="10"/>
      <c r="J33" s="11"/>
      <c r="K33" s="11"/>
    </row>
    <row r="34" spans="2:11" ht="15.6" x14ac:dyDescent="0.3">
      <c r="B34" s="6"/>
      <c r="C34" s="24"/>
      <c r="D34" s="23"/>
      <c r="E34" s="26"/>
      <c r="F34" s="26"/>
      <c r="G34" s="28"/>
      <c r="H34" s="7"/>
      <c r="I34" s="9"/>
      <c r="J34" s="7"/>
      <c r="K34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D. Tiegs</dc:creator>
  <cp:lastModifiedBy>Gary Lamberti</cp:lastModifiedBy>
  <dcterms:created xsi:type="dcterms:W3CDTF">2016-08-16T18:23:46Z</dcterms:created>
  <dcterms:modified xsi:type="dcterms:W3CDTF">2016-11-18T06:57:20Z</dcterms:modified>
</cp:coreProperties>
</file>